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starcoeuropeas-my.sharepoint.com/personal/josip_milosevic_starco_com/Documents/temp/5. Projekt/3. Rolling line automation/offers/tender 2/"/>
    </mc:Choice>
  </mc:AlternateContent>
  <xr:revisionPtr revIDLastSave="570" documentId="13_ncr:1_{4745F07A-D57A-43F2-9D1D-BD4375A6ED8A}" xr6:coauthVersionLast="47" xr6:coauthVersionMax="47" xr10:uidLastSave="{1E449D07-D33C-4D42-8B65-AB52A152245F}"/>
  <bookViews>
    <workbookView xWindow="-28920" yWindow="-45" windowWidth="29040" windowHeight="15840" activeTab="1" xr2:uid="{00000000-000D-0000-FFFF-FFFF00000000}"/>
  </bookViews>
  <sheets>
    <sheet name="Technical Offer" sheetId="1" r:id="rId1"/>
    <sheet name="Financial Off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2" l="1"/>
  <c r="F12" i="2"/>
  <c r="F13" i="2"/>
  <c r="F14" i="2"/>
  <c r="F15" i="2"/>
  <c r="F16" i="2"/>
  <c r="F10" i="2"/>
  <c r="F18" i="2" l="1"/>
  <c r="F20" i="2" s="1"/>
</calcChain>
</file>

<file path=xl/sharedStrings.xml><?xml version="1.0" encoding="utf-8"?>
<sst xmlns="http://schemas.openxmlformats.org/spreadsheetml/2006/main" count="164" uniqueCount="150">
  <si>
    <t>Material specification</t>
  </si>
  <si>
    <t>: DD11 or S235JRG Steel</t>
  </si>
  <si>
    <t>Minimum width of rim        </t>
  </si>
  <si>
    <t>: 5”</t>
  </si>
  <si>
    <t>Maximum width of rim        </t>
  </si>
  <si>
    <t>: 13”</t>
  </si>
  <si>
    <t>Minimum diameter of rim   </t>
  </si>
  <si>
    <t>: 12”</t>
  </si>
  <si>
    <t>Maximum diameter of rim   </t>
  </si>
  <si>
    <t>: 20”</t>
  </si>
  <si>
    <t>Minimum thickness of rim   </t>
  </si>
  <si>
    <t>: 2.5 mm</t>
  </si>
  <si>
    <t>Maximum thickness of rim   </t>
  </si>
  <si>
    <t>: 5 mm</t>
  </si>
  <si>
    <t>Maximum weight of wheels</t>
  </si>
  <si>
    <t>: 70 kg</t>
  </si>
  <si>
    <t>Line production capacity</t>
  </si>
  <si>
    <t>Expected uptime</t>
  </si>
  <si>
    <t>: 24 hours/day - 4 shift pattern</t>
  </si>
  <si>
    <t>Warranty</t>
  </si>
  <si>
    <t>Spare parts support</t>
  </si>
  <si>
    <t>Remote support</t>
  </si>
  <si>
    <t>SPECIFICATIONS REQUIRED</t>
  </si>
  <si>
    <r>
      <t>NOTES BY EVALUATORS 
(</t>
    </r>
    <r>
      <rPr>
        <b/>
        <i/>
        <sz val="16"/>
        <color theme="1"/>
        <rFont val="Calibri"/>
        <family val="2"/>
      </rPr>
      <t>not to be filled in by the tenderers)</t>
    </r>
  </si>
  <si>
    <t>NOTES, REMARKS, 
REFERENCE TO DOCUMENTATION, IF ANY</t>
  </si>
  <si>
    <t>TECHNICAL OFFER</t>
  </si>
  <si>
    <r>
      <t xml:space="preserve">MADE BY THE TENDERER: &lt;____________________________________&gt;
</t>
    </r>
    <r>
      <rPr>
        <b/>
        <i/>
        <sz val="16"/>
        <color theme="1"/>
        <rFont val="Calibri"/>
        <family val="2"/>
        <scheme val="minor"/>
      </rPr>
      <t>(INSERT TITLE, ADDRESS)</t>
    </r>
  </si>
  <si>
    <t>ITEM</t>
  </si>
  <si>
    <t>UNIT</t>
  </si>
  <si>
    <t>UNIT PRICE</t>
  </si>
  <si>
    <t>TOTAL PRICE</t>
  </si>
  <si>
    <t>FINANCIAL OFFER</t>
  </si>
  <si>
    <t>REMARK:</t>
  </si>
  <si>
    <t>VAT AMOUNT</t>
  </si>
  <si>
    <t>(in case the tenderer is not in the VAT system, the cell VAT amount is filled in with 0)</t>
  </si>
  <si>
    <t>pcs.</t>
  </si>
  <si>
    <t>TOTAL AMOUNT WITHOUT 
VAT</t>
  </si>
  <si>
    <t>TOTAL AMOUNT 
WITH VAT</t>
  </si>
  <si>
    <t>NUMBER OF 
UNITS/
QUANTITY</t>
  </si>
  <si>
    <t>pcs / set</t>
  </si>
  <si>
    <t>INSTRUCTION</t>
  </si>
  <si>
    <t>Date:</t>
  </si>
  <si>
    <t>Signature:</t>
  </si>
  <si>
    <r>
      <t xml:space="preserve">(Tenderers may </t>
    </r>
    <r>
      <rPr>
        <b/>
        <i/>
        <sz val="11"/>
        <color rgb="FFFF0000"/>
        <rFont val="Calibri"/>
        <family val="2"/>
        <scheme val="minor"/>
      </rPr>
      <t>not</t>
    </r>
    <r>
      <rPr>
        <b/>
        <i/>
        <sz val="11"/>
        <color theme="1"/>
        <rFont val="Calibri"/>
        <family val="2"/>
        <scheme val="minor"/>
      </rPr>
      <t xml:space="preserve"> change the text under Item, Units or Number of Units/Quantity!
All unit prices must be inserted/</t>
    </r>
    <r>
      <rPr>
        <b/>
        <i/>
        <sz val="11"/>
        <color rgb="FFFF0000"/>
        <rFont val="Calibri"/>
        <family val="2"/>
        <scheme val="minor"/>
      </rPr>
      <t>all items must be offered</t>
    </r>
    <r>
      <rPr>
        <b/>
        <i/>
        <sz val="11"/>
        <color theme="1"/>
        <rFont val="Calibri"/>
        <family val="2"/>
        <scheme val="minor"/>
      </rPr>
      <t xml:space="preserve"> If a single unit price is lacking, 
the tender will be rejected! Do not change the content of the template. Adding of rows in the financial offer is not allowed.)</t>
    </r>
  </si>
  <si>
    <t>Minimum specifications which must be handled by all the equipment listed below:</t>
  </si>
  <si>
    <t>SPECIFICATIONS OFFERED (DETAILED DESCRIPTION, INCLUDING AN INDICATION OF
THE BRAND AND MODEL)</t>
  </si>
  <si>
    <t>Item #</t>
  </si>
  <si>
    <t>INSTRUCTIONS: The tenderers are requested to complete the template below:
• Column 1 completed by the contracting authority shows the required specifications (not to be modified by the tenderer),
• Column 2 is to be filled in by the tenderer and must detail what is offered (each offered specification must be in line with the
specification required). The offered equipment may be of the same standard or better than required.
• Column 3 allows the tenderer to make comments on its proposed supply and to make eventual references to the documentation
attached (brochures, catalogues, etc.)
The eventual documentation supplied should clearly indicate (highlight, mark) the models offered and the options included, if any, so that
the evaluators can see the exact configuration. Offers that do not permit to identify precisely the models and the specifications may be
rejected by the evaluation committee. C
Column 4 is intended only for the evaluation procedure (tenderers may not enter any information in this column)</t>
  </si>
  <si>
    <t>: 50-100 rims/hour (with 100% production efficiency)</t>
  </si>
  <si>
    <t>: 2 years</t>
  </si>
  <si>
    <t>: 10 years</t>
  </si>
  <si>
    <t>: over internet connection</t>
  </si>
  <si>
    <t>CALIBRATION PRESS + 1 BASE TOOL SET</t>
  </si>
  <si>
    <t>4 Column Type Press Frame Design, complete with Hydraulic Power Pack and Electrical Control Cabinet.</t>
  </si>
  <si>
    <r>
      <rPr>
        <b/>
        <sz val="12"/>
        <color theme="1"/>
        <rFont val="Calibri Light"/>
        <family val="2"/>
        <charset val="238"/>
      </rPr>
      <t>PRESS :</t>
    </r>
    <r>
      <rPr>
        <sz val="12"/>
        <color theme="1"/>
        <rFont val="Calibri Light"/>
        <family val="2"/>
        <charset val="238"/>
      </rPr>
      <t xml:space="preserve">
The press will be used for calibration of rims which are formed in rim rolling line. The press should include groups (or technically proven alternatives) which are listed below.  </t>
    </r>
  </si>
  <si>
    <t xml:space="preserve">Press should be able to work in  manual, semi-automatic, full automatic (with robot) running modes. </t>
  </si>
  <si>
    <t>Operator presence shall only be for setting and supervision.</t>
  </si>
  <si>
    <t>The press will be suitable to integrate into automatic rim production line with appropriate programmable PLC from Siemens or directly equivalent performing competitor.</t>
  </si>
  <si>
    <t>Expected power requirement 30KW</t>
  </si>
  <si>
    <t>Equipped with appropriate safety guarding.</t>
  </si>
  <si>
    <t>Press table T slots should allow for calibration (tool/die) setting.</t>
  </si>
  <si>
    <t>Press load capacity 300T (hydraulic), pressing force 3000KN vertical (up to down operation).</t>
  </si>
  <si>
    <t>Stroke speed fast 140mm/s
Processing stroke speed 12mm/s
Stroke 800mm
Table height 650mm
Table dimensions 1700mm x 1700mm</t>
  </si>
  <si>
    <t>Tools will be suitable for calibration hydraulic press  with rim loading &amp; unloading by a robot.</t>
  </si>
  <si>
    <t xml:space="preserve">All active forming parts should be produced from West Europe origin steel and will be hardened. </t>
  </si>
  <si>
    <t>All parts will be delivered with quality control reports for dimensions and materials.</t>
  </si>
  <si>
    <r>
      <t>VALVE PRESS</t>
    </r>
    <r>
      <rPr>
        <sz val="12"/>
        <color theme="1"/>
        <rFont val="Calibri Light"/>
        <family val="2"/>
        <charset val="238"/>
      </rPr>
      <t xml:space="preserve"> </t>
    </r>
    <r>
      <rPr>
        <b/>
        <sz val="12"/>
        <color theme="1"/>
        <rFont val="Calibri Light"/>
        <family val="2"/>
        <charset val="238"/>
      </rPr>
      <t>:</t>
    </r>
  </si>
  <si>
    <t>Valve hole press will be used for punching valve holes of wheel rims. The press will include groups which are listed below.</t>
  </si>
  <si>
    <t>Horn Type Press Frame Design
Hydraulic Power Pack which is located on the floor in accordance with line lay-out and Electric Control Cabinet.</t>
  </si>
  <si>
    <t>Valve hole press should  be double-acting press. Should have double ram nested cylinders first to create flattened area around the hole and second to punch a hole.</t>
  </si>
  <si>
    <t>The press should provide access for loading and unloading by robot.</t>
  </si>
  <si>
    <t>Expected power requirement 20KW
Frame Type type welded steel frame – horn type
Flattening Cylinder Force 60 tons
Flattening Cylinder Stroke 270 mm
Punching Cylinder Force 15 tons
Punching Cylinder Stroke 16,5 mm</t>
  </si>
  <si>
    <t>Hole punch and flattening tools to be provided for wheel range stated above.</t>
  </si>
  <si>
    <t>The press will be used for assembling of rims and discs before disc &amp; rim welding process. The press will include groups which are listed below.</t>
  </si>
  <si>
    <t>Operator presence shall only be for setting and supervision. Also for pre-loading multiple discs into a stacking facility at the assembly press loading station.</t>
  </si>
  <si>
    <t xml:space="preserve">It is recommended that the disc loading will be done by linear disc loading linear manipulator which picks from a preloaded stack and loads correctly into the wheel on the press. The PLC and automation selected should provide for multiple programes of disc and rim combination. Calibration of the exact positions to be done at the time of commissioning.  Important that the manipulator can have adjustable “pick up” sucker locations within the total window of dimensions for the wheels identified at the start of this document. These sucker locations should be preferably automatically setting, but in worst case can be adjusted by an operator during setup procedure. </t>
  </si>
  <si>
    <t>Expected power requirement 11KW
Frame Type type welded steel frame – 4 Column Type Frame 40Tons
Pressing Force 400KN
Cylinder Stroke 600 mm
Stroke speed 140mm/s
Processing stroke speed 40mm/s
Table height 750mm
Table dimensions 1100mm x 1100mm</t>
  </si>
  <si>
    <t>Central guide lubrication system should be used for column guiding system.</t>
  </si>
  <si>
    <t>Press table T slots should be suitable for assembly die set designs.</t>
  </si>
  <si>
    <t>EDGE ROLLER (CONDITIONER STATION) :</t>
  </si>
  <si>
    <t>Rim plates that have been cut to length and welded with plasma welding after being rounded on existing equipment must be deburred from the edge cutting and cleared of the sharpness of the edge of the rims before entering the forming operation.</t>
  </si>
  <si>
    <t>This process needs to be done before proceeding onto the flare pressing (on existing equipment).</t>
  </si>
  <si>
    <t>The edge conditioner process equipment should include the following characteristics:</t>
  </si>
  <si>
    <t>Entry and exit conveyor/sliding platform between upstream and downstream processes and edge conditioner roller station for all wheel dimensions identified in this document.</t>
  </si>
  <si>
    <t>Edge conditioner roller station.</t>
  </si>
  <si>
    <t>Hydraulic Power Pack which is located on the floor in accordance with line lay-out and Electric Control Cabinet.</t>
  </si>
  <si>
    <t>The roller station will be located in between plasma welding station and flare press operations both of these are existing equipment.</t>
  </si>
  <si>
    <t>The plasma welded rims should be loaded and unloaded from the station automatically.</t>
  </si>
  <si>
    <t>The conditioner rollers should be driven by hydraulic motors.</t>
  </si>
  <si>
    <t>The inner and outer side corners of the rim should be conditioned by cold tool steel hardened rollers.</t>
  </si>
  <si>
    <t>Complete electric &amp; software control system (Siemens or other competitor equivalent with same performance) will be suitable for integration.</t>
  </si>
  <si>
    <t>Expected power requirement 5 KW</t>
  </si>
  <si>
    <t>ROBOT GRIPPER GROUPS :</t>
  </si>
  <si>
    <t>Gripper systems which can be operated in single or double mode will be designed to transfer rim (wheel) bodies for the  from one station to other stations.</t>
  </si>
  <si>
    <t>The grippers will be suitable for below listed working positions and routes:</t>
  </si>
  <si>
    <t>1 set : From weld detection table to calibration press (double gripper sets)
1 set : From calibration press to idle table station (double gripper sets)
1 set : idle table station to valve hole press (single gripper set)
1 set : valve hole press to assembly press (single gripper set)
1 set : transfer track to palletizer / pallet (single gripper set)</t>
  </si>
  <si>
    <t>They shall be compatible with Kuka KR 120 for single gripper or Kuka KR 210 robots for double gripper.</t>
  </si>
  <si>
    <t>The gripper and fingers should fit for all sizes of rims which are mentioned in this document identified as the rim diameter.</t>
  </si>
  <si>
    <t xml:space="preserve">The “single” gripper system should be capable of operating with 120 kg rate load &amp; 2700 mm maximum reach when mounted on the robot. </t>
  </si>
  <si>
    <t>The “double” gripper system should be capable of operating with 210 kg rate load &amp; 2700 mm maximum reach when mounted on the robot.</t>
  </si>
  <si>
    <t>WELDING TABLES (AUTOMATIC RIM &amp; DISC) :</t>
  </si>
  <si>
    <t>The automatic rim &amp; disc welding tables will be used for welding of rims and discs after disc &amp; rim assembly process. The welding tables should operate with the following specifications:</t>
  </si>
  <si>
    <t>Automatic Angle Adjustable Swivel Rotary Table along with Rim Clamping Mechanization.</t>
  </si>
  <si>
    <t>Automatic Servo Controlled Vertical and Horizontal Linear Torch Holding System.</t>
  </si>
  <si>
    <t>Front Side Welding Beam Protection Sliding Door.</t>
  </si>
  <si>
    <t>Electric Control Cabinet equipped with Siemens PLC for integration with robots / systems (or other competitor capable of same level of performance).</t>
  </si>
  <si>
    <t>The welding table PLC shall also control the welding rectifiers through programmable options selected by the operator on touch screens.</t>
  </si>
  <si>
    <t xml:space="preserve">The welding tables should be suitable for continuous welding and partial welding options which should be programmable. </t>
  </si>
  <si>
    <t>The rotary table speed should have possibility to vary automatically according to the program during welding process to run high speed in sections when not welding and at correct weld speed when in welding sections.</t>
  </si>
  <si>
    <t>The welding tables should have dimensions to fit all rims/wheels identified in this document in terms of width and rim diameter plus sufficient space on the table to ensure secure loading and unloading.</t>
  </si>
  <si>
    <t>The welding tables should be compatible with FRONIUS TPi500 Welding units or equivalent machines from ESAB or Lincoln brands.</t>
  </si>
  <si>
    <t>Expected power requirement 10 KW</t>
  </si>
  <si>
    <t>Rotary table should enable turning and swivel functions in the same frame.</t>
  </si>
  <si>
    <t>The tables should enable mounting of the welding torch with a vertical and horizontal drive and automatic linear cartesian system for movement.</t>
  </si>
  <si>
    <t>All drive axes should be driven by high precision electric servo motors.</t>
  </si>
  <si>
    <t xml:space="preserve">Welding tables should have manual, semi-automatic, full automatic (with robot) running modes. </t>
  </si>
  <si>
    <t>The welding tables should integrate into automatic rim production line through use of the Siemens PLC (or other competitor equivalent with same performance).</t>
  </si>
  <si>
    <t>Panasonic brand PLC system, servo motor and drivers will be used for electric control systems.</t>
  </si>
  <si>
    <t>All linear guiding elements will be covered to protect from welding spatter.</t>
  </si>
  <si>
    <t>Rims should be clamped with Schunk brand pneumatic clamp systems automatically.</t>
  </si>
  <si>
    <t>Automatic sliding doors should be integrated into the front of tables to protect operators from the welding beam and spatter.</t>
  </si>
  <si>
    <t xml:space="preserve">Appropriate other safety fencing / protections should be in place. </t>
  </si>
  <si>
    <t>Rotary Table Maximum Lifting Capacity	: 1.000 kg
Rotary Table Eccentricity Lifting Stroke	: 200 mm 
Rotary Table Eccentricity Turning Stroke	: 200 mm 
Rotary Table Turning Torque			: 2.000 Nm
Rotary Table Swivel Torque			: 2.100 Nm
Rotary Table Turning Speed			: 0,05 – 2,00 rpm (adjustable)
Rotary Table Swivel Speed			: 45⁰ in 6 seconds
Rotary Table Swivel Angle			: 0⁰ - 90⁰
Rotary Table Size				: Ø 700 mm
Rotary Table Turning Drive Method		: by servo motor 
Rotary Table Swivel Drive Method		: by servo motor 
Torch Holder Vertical Drive Method		: by servo motor
Torch Holder Horizontal Drive Method	: by servo motor
Torch Holder System Mechanism		: Automatic linear cartesian system</t>
  </si>
  <si>
    <t>WELDING MACHINES (AUTOMATIC RIM &amp; DISC) :</t>
  </si>
  <si>
    <t>The automatic rim &amp; disc welding machines will be used for welding of rims and discs after disc and rim assembly process. The welding machines should include the following features and specifications (based on a FRONIUS TPi500 Welding unit):</t>
  </si>
  <si>
    <t>Machines should be FRONIUS (with alternative if suitable from brand ESAB or Lincoln).</t>
  </si>
  <si>
    <t>Machines should include MIG/MAG Welding Rectifier along with Wire Feeding Units and Torch Water Cooler</t>
  </si>
  <si>
    <t>Laser Welding Seam Tracker</t>
  </si>
  <si>
    <t>Torch Cleaning and Wire Cutting System</t>
  </si>
  <si>
    <t xml:space="preserve">Current : 500A MIG/MAG welding rectifiers will be used for the system. </t>
  </si>
  <si>
    <t>Rectifiers should be capable for integration into welding table PLC and be activated according to welding table programmes.</t>
  </si>
  <si>
    <t xml:space="preserve">Welding machines will have manual, semi-automatic, full automatic (with robot) running modes. </t>
  </si>
  <si>
    <t>Machines should be equipped with a laser welding seam tracking sensor that will track welding seam positions online during welding process.</t>
  </si>
  <si>
    <t>Penetration Stabilizer and Arc Length Stabilizer preferable.</t>
  </si>
  <si>
    <t>Mains Voltage : 3x400V
Mains Amps : 35A
Dimensions : 706x300x510</t>
  </si>
  <si>
    <t xml:space="preserve">* All machines should be supplied with safety fences &amp; equipment according to EU regulations (CE mark &amp; appropriate documentation) </t>
  </si>
  <si>
    <t>AFTER SALES SERVICES :</t>
  </si>
  <si>
    <t>* Delivery, spare parts list, manuals in local language (Croatian), documentation, installation, training</t>
  </si>
  <si>
    <t>* The location and orientation of the required items can be seen in Annex 1 (section of existing factory building)</t>
  </si>
  <si>
    <r>
      <t>BASE TOOL GROUP :</t>
    </r>
    <r>
      <rPr>
        <sz val="12"/>
        <color theme="1"/>
        <rFont val="Calibri Light"/>
        <family val="2"/>
        <charset val="238"/>
      </rPr>
      <t xml:space="preserve">
Rim calibration tool base group set will be designed according to created rim rolling process details noted in main specification.</t>
    </r>
  </si>
  <si>
    <t>VALVE PRESS :</t>
  </si>
  <si>
    <r>
      <t xml:space="preserve">ASSEMBLY  PRESS </t>
    </r>
    <r>
      <rPr>
        <sz val="12"/>
        <color theme="1"/>
        <rFont val="Calibri Light"/>
        <family val="2"/>
        <charset val="238"/>
      </rPr>
      <t>(WITH AUTOMATIC DISC LOADING FACILITY)</t>
    </r>
    <r>
      <rPr>
        <b/>
        <sz val="12"/>
        <color theme="1"/>
        <rFont val="Calibri Light"/>
        <family val="2"/>
        <charset val="238"/>
      </rPr>
      <t xml:space="preserve"> :</t>
    </r>
  </si>
  <si>
    <r>
      <t xml:space="preserve">ASSEMBLY  PRESS </t>
    </r>
    <r>
      <rPr>
        <sz val="12"/>
        <color theme="1"/>
        <rFont val="Calibri Light"/>
        <family val="2"/>
        <charset val="238"/>
      </rPr>
      <t>(WITH AUTOMATIC DISC LOADING FACILITY)</t>
    </r>
    <r>
      <rPr>
        <b/>
        <sz val="12"/>
        <color theme="1"/>
        <rFont val="Calibri Light"/>
        <family val="2"/>
      </rPr>
      <t xml:space="preserve"> :</t>
    </r>
  </si>
  <si>
    <r>
      <t xml:space="preserve">EDGE ROLLER </t>
    </r>
    <r>
      <rPr>
        <sz val="12"/>
        <color theme="1"/>
        <rFont val="Calibri Light"/>
        <family val="2"/>
        <charset val="238"/>
      </rPr>
      <t>(CONDITIONER STATION)</t>
    </r>
    <r>
      <rPr>
        <b/>
        <sz val="12"/>
        <color theme="1"/>
        <rFont val="Calibri Light"/>
        <family val="2"/>
      </rPr>
      <t xml:space="preserve"> :</t>
    </r>
  </si>
  <si>
    <r>
      <t xml:space="preserve">WELDING TABLES </t>
    </r>
    <r>
      <rPr>
        <sz val="12"/>
        <color theme="1"/>
        <rFont val="Calibri Light"/>
        <family val="2"/>
        <charset val="238"/>
      </rPr>
      <t>(AUTOMATIC RIM &amp; DISC)</t>
    </r>
    <r>
      <rPr>
        <b/>
        <sz val="12"/>
        <color theme="1"/>
        <rFont val="Calibri Light"/>
        <family val="2"/>
      </rPr>
      <t xml:space="preserve"> :</t>
    </r>
  </si>
  <si>
    <r>
      <t xml:space="preserve">WELDING MACHINES </t>
    </r>
    <r>
      <rPr>
        <sz val="12"/>
        <color theme="1"/>
        <rFont val="Calibri Light"/>
        <family val="2"/>
        <charset val="238"/>
      </rPr>
      <t>(AUTOMATIC RIM &amp; DISC)</t>
    </r>
    <r>
      <rPr>
        <b/>
        <sz val="12"/>
        <color theme="1"/>
        <rFont val="Calibri Light"/>
        <family val="2"/>
      </rPr>
      <t xml:space="preserve"> :</t>
    </r>
  </si>
  <si>
    <r>
      <t xml:space="preserve">ROBOT GRIPPER GROUPS :
</t>
    </r>
    <r>
      <rPr>
        <sz val="12"/>
        <color theme="1"/>
        <rFont val="Calibri Light"/>
        <family val="2"/>
        <charset val="238"/>
      </rPr>
      <t>1 set : From weld detection table to calibration press (double gripper sets)
1 set : From calibration press to idle table station (double gripper sets)
1 set : idle table station to valve hole press (single gripper set)
1 set : valve hole press to assembly press (single gripper set)
1 set : transfer track to palletizer / pallet (single gripper set)</t>
    </r>
  </si>
  <si>
    <t>set</t>
  </si>
  <si>
    <r>
      <t>* All machines should be supplied with safety fences &amp; equipment according to EU regulations (CE mark &amp; appropriate documentation) -</t>
    </r>
    <r>
      <rPr>
        <b/>
        <sz val="12"/>
        <color theme="1"/>
        <rFont val="Calibri Light"/>
        <family val="2"/>
      </rPr>
      <t xml:space="preserve"> To be included in the price</t>
    </r>
  </si>
  <si>
    <r>
      <t xml:space="preserve">* Delivery, spare parts list, manuals in local language (Croatian), documentation, installation, training - </t>
    </r>
    <r>
      <rPr>
        <b/>
        <sz val="12"/>
        <color theme="1"/>
        <rFont val="Calibri Light"/>
        <family val="2"/>
        <charset val="238"/>
      </rPr>
      <t>To be included in price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</si>
</sst>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alibri"/>
      <family val="2"/>
      <charset val="238"/>
    </font>
    <font>
      <b/>
      <sz val="11"/>
      <color theme="1"/>
      <name val="Calibri"/>
      <family val="2"/>
      <scheme val="minor"/>
    </font>
    <font>
      <sz val="12"/>
      <color theme="1"/>
      <name val="Calibri Light"/>
      <family val="2"/>
    </font>
    <font>
      <b/>
      <sz val="12"/>
      <color theme="1"/>
      <name val="Calibri Light"/>
      <family val="2"/>
    </font>
    <font>
      <b/>
      <sz val="14"/>
      <color theme="1"/>
      <name val="Calibri"/>
      <family val="2"/>
      <scheme val="minor"/>
    </font>
    <font>
      <b/>
      <sz val="16"/>
      <color theme="1"/>
      <name val="Calibri"/>
      <family val="2"/>
      <scheme val="minor"/>
    </font>
    <font>
      <b/>
      <i/>
      <sz val="11"/>
      <color theme="1"/>
      <name val="Calibri"/>
      <family val="2"/>
      <scheme val="minor"/>
    </font>
    <font>
      <b/>
      <sz val="16"/>
      <color theme="1"/>
      <name val="Calibri"/>
      <family val="2"/>
    </font>
    <font>
      <b/>
      <i/>
      <sz val="11"/>
      <color rgb="FFFF0000"/>
      <name val="Calibri"/>
      <family val="2"/>
      <scheme val="minor"/>
    </font>
    <font>
      <b/>
      <sz val="16"/>
      <color rgb="FFFF0000"/>
      <name val="Calibri"/>
      <family val="2"/>
    </font>
    <font>
      <b/>
      <i/>
      <sz val="16"/>
      <color theme="1"/>
      <name val="Calibri"/>
      <family val="2"/>
    </font>
    <font>
      <b/>
      <sz val="12"/>
      <color rgb="FF000000"/>
      <name val="Calibri Light"/>
      <family val="2"/>
    </font>
    <font>
      <b/>
      <sz val="18"/>
      <color theme="1"/>
      <name val="Calibri"/>
      <family val="2"/>
      <scheme val="minor"/>
    </font>
    <font>
      <b/>
      <sz val="24"/>
      <color theme="1"/>
      <name val="Calibri"/>
      <family val="2"/>
      <scheme val="minor"/>
    </font>
    <font>
      <b/>
      <sz val="16"/>
      <color rgb="FF000000"/>
      <name val="Calibri Light"/>
      <family val="2"/>
    </font>
    <font>
      <b/>
      <i/>
      <sz val="16"/>
      <color theme="1"/>
      <name val="Calibri"/>
      <family val="2"/>
      <scheme val="minor"/>
    </font>
    <font>
      <sz val="14"/>
      <color theme="1"/>
      <name val="Calibri"/>
      <family val="2"/>
      <scheme val="minor"/>
    </font>
    <font>
      <b/>
      <sz val="12"/>
      <color theme="1"/>
      <name val="Calibri Light"/>
      <family val="2"/>
      <charset val="238"/>
    </font>
    <font>
      <sz val="12"/>
      <color theme="1"/>
      <name val="Calibri Light"/>
      <family val="2"/>
      <charset val="238"/>
    </font>
    <font>
      <sz val="11"/>
      <color theme="1"/>
      <name val="Calibri Light"/>
      <family val="2"/>
      <charset val="238"/>
    </font>
  </fonts>
  <fills count="8">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indexed="64"/>
      </patternFill>
    </fill>
  </fills>
  <borders count="17">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71">
    <xf numFmtId="0" fontId="0" fillId="0" borderId="0" xfId="0"/>
    <xf numFmtId="0" fontId="4" fillId="0" borderId="0" xfId="0" applyFont="1" applyAlignment="1">
      <alignment horizontal="justify" vertical="center"/>
    </xf>
    <xf numFmtId="0" fontId="3" fillId="0" borderId="0" xfId="0" applyFont="1" applyAlignment="1">
      <alignment horizontal="justify" vertical="center"/>
    </xf>
    <xf numFmtId="0" fontId="2" fillId="0" borderId="0" xfId="0" applyFont="1"/>
    <xf numFmtId="0" fontId="6" fillId="0" borderId="0" xfId="0" applyFont="1"/>
    <xf numFmtId="0" fontId="4" fillId="0" borderId="4"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0" fillId="2" borderId="4" xfId="0" applyFill="1" applyBorder="1"/>
    <xf numFmtId="0" fontId="14" fillId="3" borderId="2" xfId="0" applyFont="1" applyFill="1" applyBorder="1"/>
    <xf numFmtId="0" fontId="6" fillId="3" borderId="2" xfId="0" applyFont="1" applyFill="1" applyBorder="1" applyAlignment="1">
      <alignment wrapText="1"/>
    </xf>
    <xf numFmtId="0" fontId="4" fillId="0" borderId="2" xfId="0" applyFont="1" applyBorder="1" applyAlignment="1">
      <alignment horizontal="justify" vertical="center"/>
    </xf>
    <xf numFmtId="0" fontId="13" fillId="5" borderId="2" xfId="0" applyFont="1" applyFill="1" applyBorder="1"/>
    <xf numFmtId="0" fontId="13" fillId="5" borderId="2" xfId="0" applyFont="1" applyFill="1" applyBorder="1" applyAlignment="1">
      <alignment wrapText="1"/>
    </xf>
    <xf numFmtId="0" fontId="5" fillId="3" borderId="2" xfId="0" applyFont="1" applyFill="1" applyBorder="1"/>
    <xf numFmtId="0" fontId="17" fillId="0" borderId="2" xfId="0" applyFont="1" applyBorder="1" applyAlignment="1">
      <alignment horizontal="center"/>
    </xf>
    <xf numFmtId="0" fontId="17" fillId="3" borderId="2" xfId="0" applyFont="1" applyFill="1" applyBorder="1"/>
    <xf numFmtId="0" fontId="2" fillId="4" borderId="3" xfId="0" applyFont="1" applyFill="1" applyBorder="1"/>
    <xf numFmtId="0" fontId="2" fillId="4" borderId="4" xfId="0" applyFont="1" applyFill="1" applyBorder="1"/>
    <xf numFmtId="0" fontId="0" fillId="4" borderId="1" xfId="0" applyFill="1" applyBorder="1"/>
    <xf numFmtId="0" fontId="0" fillId="4" borderId="10" xfId="0" applyFill="1" applyBorder="1"/>
    <xf numFmtId="0" fontId="0" fillId="4" borderId="11" xfId="0" applyFill="1" applyBorder="1"/>
    <xf numFmtId="0" fontId="0" fillId="4" borderId="12" xfId="0" applyFill="1" applyBorder="1"/>
    <xf numFmtId="0" fontId="2" fillId="0" borderId="2" xfId="0" applyFont="1" applyBorder="1"/>
    <xf numFmtId="0" fontId="0" fillId="0" borderId="14" xfId="0" applyBorder="1"/>
    <xf numFmtId="0" fontId="0" fillId="0" borderId="4" xfId="0" applyBorder="1"/>
    <xf numFmtId="0" fontId="2" fillId="0" borderId="12" xfId="0" applyFont="1" applyBorder="1" applyAlignment="1">
      <alignment wrapText="1"/>
    </xf>
    <xf numFmtId="0" fontId="7" fillId="6" borderId="3" xfId="0" applyFont="1" applyFill="1" applyBorder="1"/>
    <xf numFmtId="0" fontId="13" fillId="7" borderId="2" xfId="0" applyFont="1" applyFill="1" applyBorder="1"/>
    <xf numFmtId="0" fontId="5" fillId="7" borderId="2" xfId="0" applyFont="1" applyFill="1" applyBorder="1" applyAlignment="1">
      <alignment horizontal="center" wrapText="1"/>
    </xf>
    <xf numFmtId="0" fontId="5" fillId="7" borderId="2" xfId="0" applyFont="1" applyFill="1" applyBorder="1" applyAlignment="1">
      <alignment horizont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7" fillId="0" borderId="11" xfId="0" applyFont="1" applyBorder="1" applyAlignment="1">
      <alignment horizontal="left" wrapText="1"/>
    </xf>
    <xf numFmtId="0" fontId="7" fillId="0" borderId="15" xfId="0" applyFont="1" applyBorder="1" applyAlignment="1">
      <alignment horizontal="left" wrapText="1"/>
    </xf>
    <xf numFmtId="0" fontId="0" fillId="0" borderId="0" xfId="0" applyAlignment="1">
      <alignment horizontal="left" vertical="center"/>
    </xf>
    <xf numFmtId="0" fontId="0" fillId="0" borderId="0" xfId="0" applyAlignment="1">
      <alignment horizontal="center" vertical="center"/>
    </xf>
    <xf numFmtId="0" fontId="2" fillId="0" borderId="13" xfId="0" applyFont="1" applyBorder="1" applyAlignment="1">
      <alignment horizontal="center" vertical="center"/>
    </xf>
    <xf numFmtId="0" fontId="8" fillId="3" borderId="9" xfId="0" applyFont="1" applyFill="1" applyBorder="1" applyAlignment="1">
      <alignment horizontal="center"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15" fillId="2" borderId="9" xfId="0" applyFont="1" applyFill="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3" fillId="0" borderId="0" xfId="0" applyFont="1" applyAlignment="1">
      <alignment horizontal="left" vertical="center"/>
    </xf>
    <xf numFmtId="0" fontId="1" fillId="0" borderId="6" xfId="0" applyFont="1" applyBorder="1" applyAlignment="1">
      <alignment horizontal="left" vertical="center" wrapText="1"/>
    </xf>
    <xf numFmtId="0" fontId="14" fillId="3" borderId="2" xfId="0" applyFont="1" applyFill="1" applyBorder="1" applyAlignment="1">
      <alignment horizontal="left" vertical="center"/>
    </xf>
    <xf numFmtId="0" fontId="8" fillId="3" borderId="5" xfId="0" applyFont="1" applyFill="1" applyBorder="1" applyAlignment="1">
      <alignment horizontal="left" vertical="center"/>
    </xf>
    <xf numFmtId="0" fontId="10" fillId="3" borderId="5" xfId="0" applyFont="1" applyFill="1" applyBorder="1" applyAlignment="1">
      <alignment horizontal="left" vertical="center" wrapText="1"/>
    </xf>
    <xf numFmtId="0" fontId="8" fillId="3" borderId="5" xfId="0" applyFont="1" applyFill="1" applyBorder="1" applyAlignment="1">
      <alignment horizontal="left" vertical="center" wrapText="1"/>
    </xf>
    <xf numFmtId="0" fontId="0" fillId="0" borderId="6" xfId="0"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8" fillId="0" borderId="3" xfId="0" applyFont="1" applyBorder="1" applyAlignment="1">
      <alignment horizontal="left" vertical="center" wrapText="1"/>
    </xf>
    <xf numFmtId="0" fontId="2" fillId="0" borderId="8" xfId="0" applyFont="1" applyBorder="1" applyAlignment="1">
      <alignment horizontal="center" vertical="center"/>
    </xf>
    <xf numFmtId="0" fontId="0" fillId="0" borderId="16" xfId="0" applyBorder="1" applyAlignment="1">
      <alignment horizontal="left" vertical="center"/>
    </xf>
    <xf numFmtId="0" fontId="1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6" xfId="0" applyFont="1" applyBorder="1" applyAlignment="1">
      <alignment horizontal="left" vertical="center" wrapText="1"/>
    </xf>
    <xf numFmtId="0" fontId="20" fillId="0" borderId="6" xfId="0" applyFont="1" applyBorder="1" applyAlignment="1">
      <alignment horizontal="left" vertical="center" wrapText="1"/>
    </xf>
    <xf numFmtId="0" fontId="19" fillId="0" borderId="8" xfId="0" applyFont="1" applyBorder="1" applyAlignment="1">
      <alignment horizontal="left" vertical="center" wrapText="1"/>
    </xf>
    <xf numFmtId="0" fontId="18" fillId="0" borderId="7" xfId="0" applyFont="1" applyBorder="1" applyAlignment="1">
      <alignment horizontal="left" vertical="center" wrapText="1"/>
    </xf>
    <xf numFmtId="0" fontId="19" fillId="0" borderId="16" xfId="0" applyFont="1" applyBorder="1" applyAlignment="1">
      <alignment horizontal="left" vertical="center" wrapText="1"/>
    </xf>
    <xf numFmtId="0" fontId="18" fillId="0" borderId="16" xfId="0" applyFont="1" applyBorder="1" applyAlignment="1">
      <alignment horizontal="left" vertical="center" wrapText="1"/>
    </xf>
    <xf numFmtId="0" fontId="4" fillId="0" borderId="2" xfId="0" applyFont="1" applyBorder="1" applyAlignment="1">
      <alignment horizontal="justify" vertical="center" wrapText="1"/>
    </xf>
    <xf numFmtId="0" fontId="2" fillId="0" borderId="2" xfId="0" applyFont="1" applyBorder="1" applyAlignment="1">
      <alignment vertical="top"/>
    </xf>
    <xf numFmtId="0" fontId="2" fillId="0" borderId="2" xfId="0" applyFont="1" applyBorder="1" applyAlignment="1">
      <alignment horizontal="right" vertical="top"/>
    </xf>
    <xf numFmtId="0" fontId="7" fillId="3"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34"/>
  <sheetViews>
    <sheetView topLeftCell="A111" zoomScale="85" zoomScaleNormal="85" workbookViewId="0">
      <selection activeCell="B123" sqref="B123"/>
    </sheetView>
  </sheetViews>
  <sheetFormatPr defaultRowHeight="14.4" x14ac:dyDescent="0.3"/>
  <cols>
    <col min="1" max="1" width="11" style="36" customWidth="1"/>
    <col min="2" max="2" width="57" style="35" customWidth="1"/>
    <col min="3" max="3" width="61.88671875" customWidth="1"/>
    <col min="4" max="4" width="31.88671875" customWidth="1"/>
    <col min="5" max="5" width="37.88671875" customWidth="1"/>
  </cols>
  <sheetData>
    <row r="1" spans="2:6" ht="93" customHeight="1" x14ac:dyDescent="0.4">
      <c r="B1" s="47" t="s">
        <v>25</v>
      </c>
      <c r="C1" s="10" t="s">
        <v>26</v>
      </c>
    </row>
    <row r="2" spans="2:6" ht="15" thickBot="1" x14ac:dyDescent="0.35"/>
    <row r="3" spans="2:6" ht="15.6" customHeight="1" x14ac:dyDescent="0.3">
      <c r="B3" s="41" t="s">
        <v>44</v>
      </c>
      <c r="C3" s="8"/>
    </row>
    <row r="4" spans="2:6" ht="16.2" customHeight="1" thickBot="1" x14ac:dyDescent="0.35">
      <c r="B4" s="31"/>
      <c r="C4" s="32"/>
    </row>
    <row r="5" spans="2:6" ht="15.6" x14ac:dyDescent="0.3">
      <c r="B5" s="42" t="s">
        <v>0</v>
      </c>
      <c r="C5" s="5" t="s">
        <v>1</v>
      </c>
    </row>
    <row r="6" spans="2:6" ht="15.6" x14ac:dyDescent="0.3">
      <c r="B6" s="43" t="s">
        <v>2</v>
      </c>
      <c r="C6" s="6" t="s">
        <v>3</v>
      </c>
      <c r="D6" s="3"/>
    </row>
    <row r="7" spans="2:6" ht="15.6" x14ac:dyDescent="0.3">
      <c r="B7" s="43" t="s">
        <v>4</v>
      </c>
      <c r="C7" s="6" t="s">
        <v>5</v>
      </c>
      <c r="D7" s="3"/>
    </row>
    <row r="8" spans="2:6" ht="15.6" x14ac:dyDescent="0.3">
      <c r="B8" s="43" t="s">
        <v>6</v>
      </c>
      <c r="C8" s="6" t="s">
        <v>7</v>
      </c>
      <c r="D8" s="3"/>
    </row>
    <row r="9" spans="2:6" ht="15.6" x14ac:dyDescent="0.3">
      <c r="B9" s="43" t="s">
        <v>8</v>
      </c>
      <c r="C9" s="6" t="s">
        <v>9</v>
      </c>
      <c r="D9" s="3"/>
    </row>
    <row r="10" spans="2:6" ht="15.6" x14ac:dyDescent="0.3">
      <c r="B10" s="43" t="s">
        <v>10</v>
      </c>
      <c r="C10" s="6" t="s">
        <v>11</v>
      </c>
      <c r="D10" s="3"/>
    </row>
    <row r="11" spans="2:6" ht="15.6" x14ac:dyDescent="0.3">
      <c r="B11" s="43" t="s">
        <v>12</v>
      </c>
      <c r="C11" s="6" t="s">
        <v>13</v>
      </c>
      <c r="D11" s="3"/>
    </row>
    <row r="12" spans="2:6" ht="15.6" x14ac:dyDescent="0.3">
      <c r="B12" s="43" t="s">
        <v>14</v>
      </c>
      <c r="C12" s="6" t="s">
        <v>15</v>
      </c>
      <c r="D12" s="3"/>
    </row>
    <row r="13" spans="2:6" ht="15.6" x14ac:dyDescent="0.3">
      <c r="B13" s="43" t="s">
        <v>16</v>
      </c>
      <c r="C13" s="6" t="s">
        <v>48</v>
      </c>
      <c r="D13" s="3"/>
    </row>
    <row r="14" spans="2:6" ht="15.6" x14ac:dyDescent="0.3">
      <c r="B14" s="43" t="s">
        <v>17</v>
      </c>
      <c r="C14" s="6" t="s">
        <v>18</v>
      </c>
      <c r="E14" s="3"/>
      <c r="F14" s="3"/>
    </row>
    <row r="15" spans="2:6" ht="15.6" x14ac:dyDescent="0.3">
      <c r="B15" s="43" t="s">
        <v>19</v>
      </c>
      <c r="C15" s="6" t="s">
        <v>49</v>
      </c>
      <c r="F15" s="3"/>
    </row>
    <row r="16" spans="2:6" ht="15.6" x14ac:dyDescent="0.3">
      <c r="B16" s="43" t="s">
        <v>20</v>
      </c>
      <c r="C16" s="6" t="s">
        <v>50</v>
      </c>
      <c r="E16" s="3"/>
      <c r="F16" s="3"/>
    </row>
    <row r="17" spans="1:6" ht="16.2" thickBot="1" x14ac:dyDescent="0.35">
      <c r="B17" s="44" t="s">
        <v>21</v>
      </c>
      <c r="C17" s="7" t="s">
        <v>51</v>
      </c>
      <c r="E17" s="3"/>
      <c r="F17" s="3"/>
    </row>
    <row r="18" spans="1:6" ht="16.2" thickBot="1" x14ac:dyDescent="0.35">
      <c r="B18" s="45"/>
    </row>
    <row r="19" spans="1:6" ht="162.6" customHeight="1" thickBot="1" x14ac:dyDescent="0.35">
      <c r="B19" s="39" t="s">
        <v>47</v>
      </c>
      <c r="C19" s="40"/>
    </row>
    <row r="20" spans="1:6" s="4" customFormat="1" ht="84.6" thickBot="1" x14ac:dyDescent="0.45">
      <c r="A20" s="38" t="s">
        <v>46</v>
      </c>
      <c r="B20" s="48" t="s">
        <v>22</v>
      </c>
      <c r="C20" s="49" t="s">
        <v>45</v>
      </c>
      <c r="D20" s="49" t="s">
        <v>24</v>
      </c>
      <c r="E20" s="50" t="s">
        <v>23</v>
      </c>
    </row>
    <row r="21" spans="1:6" ht="39" customHeight="1" thickBot="1" x14ac:dyDescent="0.35">
      <c r="A21" s="37">
        <v>1</v>
      </c>
      <c r="B21" s="59" t="s">
        <v>52</v>
      </c>
      <c r="C21" s="51"/>
      <c r="D21" s="51"/>
      <c r="E21" s="51"/>
    </row>
    <row r="22" spans="1:6" ht="30" hidden="1" customHeight="1" x14ac:dyDescent="0.3">
      <c r="B22" s="60"/>
      <c r="C22" s="51"/>
      <c r="D22" s="51"/>
      <c r="E22" s="51"/>
    </row>
    <row r="23" spans="1:6" ht="33.6" customHeight="1" x14ac:dyDescent="0.3">
      <c r="B23" s="61" t="s">
        <v>54</v>
      </c>
      <c r="C23" s="51"/>
      <c r="D23" s="51"/>
      <c r="E23" s="51"/>
    </row>
    <row r="24" spans="1:6" ht="33.6" customHeight="1" x14ac:dyDescent="0.3">
      <c r="B24" s="61"/>
      <c r="C24" s="51"/>
      <c r="D24" s="51"/>
      <c r="E24" s="51"/>
    </row>
    <row r="25" spans="1:6" ht="39.6" customHeight="1" x14ac:dyDescent="0.3">
      <c r="B25" s="60" t="s">
        <v>53</v>
      </c>
      <c r="C25" s="51"/>
      <c r="D25" s="51"/>
      <c r="E25" s="51"/>
    </row>
    <row r="26" spans="1:6" ht="38.4" customHeight="1" x14ac:dyDescent="0.3">
      <c r="B26" s="60" t="s">
        <v>55</v>
      </c>
      <c r="C26" s="51"/>
      <c r="D26" s="51"/>
      <c r="E26" s="51"/>
    </row>
    <row r="27" spans="1:6" ht="21.6" customHeight="1" x14ac:dyDescent="0.3">
      <c r="B27" s="60" t="s">
        <v>56</v>
      </c>
      <c r="C27" s="52"/>
      <c r="D27" s="51"/>
      <c r="E27" s="51"/>
    </row>
    <row r="28" spans="1:6" ht="52.2" customHeight="1" x14ac:dyDescent="0.3">
      <c r="B28" s="60" t="s">
        <v>57</v>
      </c>
      <c r="C28" s="51"/>
      <c r="D28" s="51"/>
      <c r="E28" s="51"/>
    </row>
    <row r="29" spans="1:6" ht="21" customHeight="1" x14ac:dyDescent="0.3">
      <c r="B29" s="60" t="s">
        <v>58</v>
      </c>
      <c r="C29" s="51"/>
      <c r="D29" s="51"/>
      <c r="E29" s="51"/>
    </row>
    <row r="30" spans="1:6" ht="21.6" customHeight="1" x14ac:dyDescent="0.3">
      <c r="B30" s="60" t="s">
        <v>59</v>
      </c>
      <c r="C30" s="51"/>
      <c r="D30" s="51"/>
      <c r="E30" s="51"/>
    </row>
    <row r="31" spans="1:6" ht="30" hidden="1" customHeight="1" x14ac:dyDescent="0.3">
      <c r="B31" s="62"/>
      <c r="C31" s="51"/>
      <c r="D31" s="51"/>
      <c r="E31" s="51"/>
    </row>
    <row r="32" spans="1:6" ht="30" hidden="1" customHeight="1" x14ac:dyDescent="0.3">
      <c r="B32" s="60"/>
      <c r="C32" s="51"/>
      <c r="D32" s="51"/>
      <c r="E32" s="51"/>
    </row>
    <row r="33" spans="1:5" ht="36" customHeight="1" x14ac:dyDescent="0.3">
      <c r="B33" s="60" t="s">
        <v>60</v>
      </c>
      <c r="C33" s="51"/>
      <c r="D33" s="51"/>
      <c r="E33" s="51"/>
    </row>
    <row r="34" spans="1:5" ht="37.799999999999997" customHeight="1" x14ac:dyDescent="0.3">
      <c r="B34" s="60" t="s">
        <v>61</v>
      </c>
      <c r="C34" s="51"/>
      <c r="D34" s="51"/>
      <c r="E34" s="51"/>
    </row>
    <row r="35" spans="1:5" ht="86.4" customHeight="1" x14ac:dyDescent="0.3">
      <c r="B35" s="60" t="s">
        <v>62</v>
      </c>
      <c r="C35" s="51"/>
      <c r="D35" s="51"/>
      <c r="E35" s="51"/>
    </row>
    <row r="36" spans="1:5" ht="67.2" customHeight="1" x14ac:dyDescent="0.3">
      <c r="B36" s="59" t="s">
        <v>139</v>
      </c>
      <c r="C36" s="51"/>
      <c r="D36" s="51"/>
      <c r="E36" s="51"/>
    </row>
    <row r="37" spans="1:5" ht="36" customHeight="1" x14ac:dyDescent="0.3">
      <c r="B37" s="60" t="s">
        <v>63</v>
      </c>
      <c r="C37" s="51"/>
      <c r="D37" s="51"/>
      <c r="E37" s="51"/>
    </row>
    <row r="38" spans="1:5" ht="37.200000000000003" customHeight="1" x14ac:dyDescent="0.3">
      <c r="B38" s="60" t="s">
        <v>64</v>
      </c>
      <c r="C38" s="51"/>
      <c r="D38" s="51"/>
      <c r="E38" s="51"/>
    </row>
    <row r="39" spans="1:5" ht="37.799999999999997" customHeight="1" thickBot="1" x14ac:dyDescent="0.35">
      <c r="B39" s="60" t="s">
        <v>65</v>
      </c>
      <c r="C39" s="51"/>
      <c r="D39" s="51"/>
      <c r="E39" s="51"/>
    </row>
    <row r="40" spans="1:5" ht="36" customHeight="1" thickBot="1" x14ac:dyDescent="0.35">
      <c r="A40" s="37">
        <v>2</v>
      </c>
      <c r="B40" s="56" t="s">
        <v>66</v>
      </c>
      <c r="C40" s="55"/>
      <c r="D40" s="55"/>
      <c r="E40" s="55"/>
    </row>
    <row r="41" spans="1:5" ht="50.4" customHeight="1" x14ac:dyDescent="0.3">
      <c r="B41" s="60" t="s">
        <v>67</v>
      </c>
      <c r="C41" s="51"/>
      <c r="D41" s="51"/>
      <c r="E41" s="51"/>
    </row>
    <row r="42" spans="1:5" ht="53.4" customHeight="1" x14ac:dyDescent="0.3">
      <c r="B42" s="60" t="s">
        <v>68</v>
      </c>
      <c r="C42" s="51"/>
      <c r="D42" s="51"/>
      <c r="E42" s="51"/>
    </row>
    <row r="43" spans="1:5" ht="23.4" customHeight="1" x14ac:dyDescent="0.3">
      <c r="B43" s="60" t="s">
        <v>59</v>
      </c>
      <c r="C43" s="51"/>
      <c r="D43" s="51"/>
      <c r="E43" s="51"/>
    </row>
    <row r="44" spans="1:5" ht="23.4" customHeight="1" x14ac:dyDescent="0.3">
      <c r="B44" s="60" t="s">
        <v>56</v>
      </c>
      <c r="C44" s="51"/>
      <c r="D44" s="51"/>
      <c r="E44" s="51"/>
    </row>
    <row r="45" spans="1:5" ht="54" customHeight="1" x14ac:dyDescent="0.3">
      <c r="B45" s="60" t="s">
        <v>69</v>
      </c>
      <c r="C45" s="51"/>
      <c r="D45" s="51"/>
      <c r="E45" s="51"/>
    </row>
    <row r="46" spans="1:5" ht="54.6" customHeight="1" x14ac:dyDescent="0.3">
      <c r="B46" s="60" t="s">
        <v>57</v>
      </c>
      <c r="C46" s="51"/>
      <c r="D46" s="51"/>
      <c r="E46" s="51"/>
    </row>
    <row r="47" spans="1:5" ht="36" customHeight="1" x14ac:dyDescent="0.3">
      <c r="B47" s="60" t="s">
        <v>70</v>
      </c>
      <c r="C47" s="51"/>
      <c r="D47" s="51"/>
      <c r="E47" s="51"/>
    </row>
    <row r="48" spans="1:5" ht="100.8" customHeight="1" x14ac:dyDescent="0.3">
      <c r="B48" s="60" t="s">
        <v>71</v>
      </c>
      <c r="C48" s="51"/>
      <c r="D48" s="51"/>
      <c r="E48" s="51"/>
    </row>
    <row r="49" spans="1:5" ht="39" customHeight="1" thickBot="1" x14ac:dyDescent="0.35">
      <c r="B49" s="63" t="s">
        <v>72</v>
      </c>
      <c r="C49" s="54"/>
      <c r="D49" s="54"/>
      <c r="E49" s="54"/>
    </row>
    <row r="50" spans="1:5" ht="39.6" customHeight="1" thickBot="1" x14ac:dyDescent="0.35">
      <c r="A50" s="37">
        <v>3</v>
      </c>
      <c r="B50" s="59" t="s">
        <v>141</v>
      </c>
      <c r="C50" s="51"/>
      <c r="D50" s="51"/>
      <c r="E50" s="51"/>
    </row>
    <row r="51" spans="1:5" ht="30" hidden="1" customHeight="1" x14ac:dyDescent="0.3">
      <c r="B51" s="59"/>
      <c r="C51" s="51"/>
      <c r="D51" s="51"/>
      <c r="E51" s="51"/>
    </row>
    <row r="52" spans="1:5" ht="50.4" customHeight="1" x14ac:dyDescent="0.3">
      <c r="B52" s="60" t="s">
        <v>73</v>
      </c>
      <c r="C52" s="51"/>
      <c r="D52" s="51"/>
      <c r="E52" s="51"/>
    </row>
    <row r="53" spans="1:5" ht="39.6" customHeight="1" x14ac:dyDescent="0.3">
      <c r="B53" s="60" t="s">
        <v>53</v>
      </c>
      <c r="C53" s="51"/>
      <c r="D53" s="51"/>
      <c r="E53" s="51"/>
    </row>
    <row r="54" spans="1:5" ht="51.6" customHeight="1" x14ac:dyDescent="0.3">
      <c r="B54" s="60" t="s">
        <v>74</v>
      </c>
      <c r="C54" s="51"/>
      <c r="D54" s="51"/>
      <c r="E54" s="51"/>
    </row>
    <row r="55" spans="1:5" ht="53.4" customHeight="1" x14ac:dyDescent="0.3">
      <c r="B55" s="60" t="s">
        <v>57</v>
      </c>
      <c r="C55" s="51"/>
      <c r="D55" s="51"/>
      <c r="E55" s="51"/>
    </row>
    <row r="56" spans="1:5" ht="196.8" customHeight="1" x14ac:dyDescent="0.3">
      <c r="B56" s="60" t="s">
        <v>75</v>
      </c>
      <c r="C56" s="51"/>
      <c r="D56" s="51"/>
      <c r="E56" s="51"/>
    </row>
    <row r="57" spans="1:5" ht="147.6" customHeight="1" x14ac:dyDescent="0.3">
      <c r="B57" s="60" t="s">
        <v>76</v>
      </c>
      <c r="C57" s="51"/>
      <c r="D57" s="51"/>
      <c r="E57" s="51"/>
    </row>
    <row r="58" spans="1:5" ht="36" customHeight="1" x14ac:dyDescent="0.3">
      <c r="B58" s="60" t="s">
        <v>77</v>
      </c>
      <c r="C58" s="51"/>
      <c r="D58" s="51"/>
      <c r="E58" s="51"/>
    </row>
    <row r="59" spans="1:5" ht="24.6" customHeight="1" x14ac:dyDescent="0.3">
      <c r="B59" s="60" t="s">
        <v>59</v>
      </c>
      <c r="C59" s="51"/>
      <c r="D59" s="51"/>
      <c r="E59" s="51"/>
    </row>
    <row r="60" spans="1:5" ht="39" customHeight="1" thickBot="1" x14ac:dyDescent="0.35">
      <c r="B60" s="63" t="s">
        <v>78</v>
      </c>
      <c r="C60" s="54"/>
      <c r="D60" s="54"/>
      <c r="E60" s="54"/>
    </row>
    <row r="61" spans="1:5" ht="30" customHeight="1" thickBot="1" x14ac:dyDescent="0.35">
      <c r="A61" s="37">
        <v>4</v>
      </c>
      <c r="B61" s="59" t="s">
        <v>79</v>
      </c>
      <c r="C61" s="51"/>
      <c r="D61" s="51"/>
      <c r="E61" s="51"/>
    </row>
    <row r="62" spans="1:5" ht="85.2" customHeight="1" x14ac:dyDescent="0.3">
      <c r="B62" s="60" t="s">
        <v>80</v>
      </c>
      <c r="C62" s="51"/>
      <c r="D62" s="51"/>
      <c r="E62" s="51"/>
    </row>
    <row r="63" spans="1:5" ht="36" customHeight="1" x14ac:dyDescent="0.3">
      <c r="B63" s="60" t="s">
        <v>81</v>
      </c>
      <c r="C63" s="51"/>
      <c r="D63" s="51"/>
      <c r="E63" s="51"/>
    </row>
    <row r="64" spans="1:5" ht="36" customHeight="1" x14ac:dyDescent="0.3">
      <c r="B64" s="60" t="s">
        <v>82</v>
      </c>
      <c r="C64" s="51"/>
      <c r="D64" s="51"/>
      <c r="E64" s="51"/>
    </row>
    <row r="65" spans="1:5" ht="49.8" customHeight="1" x14ac:dyDescent="0.3">
      <c r="B65" s="60" t="s">
        <v>83</v>
      </c>
      <c r="C65" s="51"/>
      <c r="D65" s="51"/>
      <c r="E65" s="51"/>
    </row>
    <row r="66" spans="1:5" ht="19.8" customHeight="1" x14ac:dyDescent="0.3">
      <c r="B66" s="60" t="s">
        <v>84</v>
      </c>
      <c r="C66" s="51"/>
      <c r="D66" s="51"/>
      <c r="E66" s="51"/>
    </row>
    <row r="67" spans="1:5" ht="34.799999999999997" customHeight="1" x14ac:dyDescent="0.3">
      <c r="B67" s="60" t="s">
        <v>85</v>
      </c>
      <c r="C67" s="51"/>
      <c r="D67" s="51"/>
      <c r="E67" s="51"/>
    </row>
    <row r="68" spans="1:5" ht="52.8" customHeight="1" x14ac:dyDescent="0.3">
      <c r="B68" s="60" t="s">
        <v>86</v>
      </c>
      <c r="C68" s="51"/>
      <c r="D68" s="51"/>
      <c r="E68" s="51"/>
    </row>
    <row r="69" spans="1:5" ht="36.6" customHeight="1" x14ac:dyDescent="0.3">
      <c r="B69" s="60" t="s">
        <v>87</v>
      </c>
      <c r="C69" s="51"/>
      <c r="D69" s="51"/>
      <c r="E69" s="51"/>
    </row>
    <row r="70" spans="1:5" ht="25.8" customHeight="1" x14ac:dyDescent="0.3">
      <c r="B70" s="60" t="s">
        <v>88</v>
      </c>
      <c r="C70" s="51"/>
      <c r="D70" s="51"/>
      <c r="E70" s="51"/>
    </row>
    <row r="71" spans="1:5" ht="37.200000000000003" customHeight="1" x14ac:dyDescent="0.3">
      <c r="B71" s="60" t="s">
        <v>89</v>
      </c>
      <c r="C71" s="51"/>
      <c r="D71" s="51"/>
      <c r="E71" s="51"/>
    </row>
    <row r="72" spans="1:5" ht="53.4" customHeight="1" x14ac:dyDescent="0.3">
      <c r="B72" s="60" t="s">
        <v>90</v>
      </c>
      <c r="C72" s="51"/>
      <c r="D72" s="51"/>
      <c r="E72" s="51"/>
    </row>
    <row r="73" spans="1:5" ht="26.4" customHeight="1" thickBot="1" x14ac:dyDescent="0.35">
      <c r="B73" s="63" t="s">
        <v>91</v>
      </c>
      <c r="C73" s="54"/>
      <c r="D73" s="54"/>
      <c r="E73" s="54"/>
    </row>
    <row r="74" spans="1:5" ht="33.6" customHeight="1" thickBot="1" x14ac:dyDescent="0.35">
      <c r="A74" s="37">
        <v>5</v>
      </c>
      <c r="B74" s="59" t="s">
        <v>92</v>
      </c>
      <c r="C74" s="51"/>
      <c r="D74" s="51"/>
      <c r="E74" s="51"/>
    </row>
    <row r="75" spans="1:5" ht="30" hidden="1" customHeight="1" x14ac:dyDescent="0.3">
      <c r="B75" s="59"/>
      <c r="C75" s="51"/>
      <c r="D75" s="51"/>
      <c r="E75" s="51"/>
    </row>
    <row r="76" spans="1:5" ht="51.6" customHeight="1" x14ac:dyDescent="0.3">
      <c r="B76" s="60" t="s">
        <v>93</v>
      </c>
      <c r="C76" s="51"/>
      <c r="D76" s="51"/>
      <c r="E76" s="51"/>
    </row>
    <row r="77" spans="1:5" ht="38.4" customHeight="1" x14ac:dyDescent="0.3">
      <c r="B77" s="60" t="s">
        <v>94</v>
      </c>
      <c r="C77" s="51"/>
      <c r="D77" s="51"/>
      <c r="E77" s="51"/>
    </row>
    <row r="78" spans="1:5" ht="121.2" customHeight="1" x14ac:dyDescent="0.3">
      <c r="B78" s="60" t="s">
        <v>95</v>
      </c>
      <c r="C78" s="51"/>
      <c r="D78" s="51"/>
      <c r="E78" s="51"/>
    </row>
    <row r="79" spans="1:5" ht="39.6" customHeight="1" x14ac:dyDescent="0.3">
      <c r="B79" s="60" t="s">
        <v>96</v>
      </c>
      <c r="C79" s="51"/>
      <c r="D79" s="51"/>
      <c r="E79" s="51"/>
    </row>
    <row r="80" spans="1:5" ht="54" customHeight="1" x14ac:dyDescent="0.3">
      <c r="B80" s="60" t="s">
        <v>97</v>
      </c>
      <c r="C80" s="51"/>
      <c r="D80" s="51"/>
      <c r="E80" s="51"/>
    </row>
    <row r="81" spans="1:5" ht="54" customHeight="1" x14ac:dyDescent="0.3">
      <c r="B81" s="60" t="s">
        <v>98</v>
      </c>
      <c r="C81" s="51"/>
      <c r="D81" s="51"/>
      <c r="E81" s="51"/>
    </row>
    <row r="82" spans="1:5" ht="55.2" customHeight="1" thickBot="1" x14ac:dyDescent="0.35">
      <c r="B82" s="63" t="s">
        <v>99</v>
      </c>
      <c r="C82" s="54"/>
      <c r="D82" s="54"/>
      <c r="E82" s="54"/>
    </row>
    <row r="83" spans="1:5" ht="33.6" customHeight="1" thickBot="1" x14ac:dyDescent="0.35">
      <c r="A83" s="37">
        <v>6</v>
      </c>
      <c r="B83" s="59" t="s">
        <v>100</v>
      </c>
      <c r="C83" s="51"/>
      <c r="D83" s="51"/>
      <c r="E83" s="51"/>
    </row>
    <row r="84" spans="1:5" ht="71.400000000000006" customHeight="1" x14ac:dyDescent="0.3">
      <c r="B84" s="60" t="s">
        <v>101</v>
      </c>
      <c r="C84" s="51"/>
      <c r="D84" s="51"/>
      <c r="E84" s="51"/>
    </row>
    <row r="85" spans="1:5" ht="37.200000000000003" customHeight="1" x14ac:dyDescent="0.3">
      <c r="B85" s="60" t="s">
        <v>102</v>
      </c>
      <c r="C85" s="51"/>
      <c r="D85" s="51"/>
      <c r="E85" s="51"/>
    </row>
    <row r="86" spans="1:5" ht="35.4" customHeight="1" x14ac:dyDescent="0.3">
      <c r="B86" s="60" t="s">
        <v>103</v>
      </c>
      <c r="C86" s="51"/>
      <c r="D86" s="51"/>
      <c r="E86" s="51"/>
    </row>
    <row r="87" spans="1:5" ht="22.2" customHeight="1" x14ac:dyDescent="0.3">
      <c r="B87" s="60" t="s">
        <v>104</v>
      </c>
      <c r="C87" s="51"/>
      <c r="D87" s="51"/>
      <c r="E87" s="51"/>
    </row>
    <row r="88" spans="1:5" ht="54" customHeight="1" x14ac:dyDescent="0.3">
      <c r="B88" s="60" t="s">
        <v>105</v>
      </c>
      <c r="C88" s="51"/>
      <c r="D88" s="51"/>
      <c r="E88" s="51"/>
    </row>
    <row r="89" spans="1:5" ht="52.8" customHeight="1" x14ac:dyDescent="0.3">
      <c r="B89" s="60" t="s">
        <v>106</v>
      </c>
      <c r="C89" s="51"/>
      <c r="D89" s="51"/>
      <c r="E89" s="51"/>
    </row>
    <row r="90" spans="1:5" ht="40.799999999999997" customHeight="1" x14ac:dyDescent="0.3">
      <c r="B90" s="60" t="s">
        <v>107</v>
      </c>
      <c r="C90" s="51"/>
      <c r="D90" s="51"/>
      <c r="E90" s="51"/>
    </row>
    <row r="91" spans="1:5" ht="67.2" customHeight="1" x14ac:dyDescent="0.3">
      <c r="B91" s="60" t="s">
        <v>108</v>
      </c>
      <c r="C91" s="51"/>
      <c r="D91" s="51"/>
      <c r="E91" s="51"/>
    </row>
    <row r="92" spans="1:5" ht="69.599999999999994" customHeight="1" x14ac:dyDescent="0.3">
      <c r="B92" s="60" t="s">
        <v>109</v>
      </c>
      <c r="C92" s="51"/>
      <c r="D92" s="51"/>
      <c r="E92" s="51"/>
    </row>
    <row r="93" spans="1:5" ht="52.8" customHeight="1" x14ac:dyDescent="0.3">
      <c r="B93" s="60" t="s">
        <v>110</v>
      </c>
      <c r="C93" s="51"/>
      <c r="D93" s="51"/>
      <c r="E93" s="51"/>
    </row>
    <row r="94" spans="1:5" ht="23.4" customHeight="1" x14ac:dyDescent="0.3">
      <c r="B94" s="60" t="s">
        <v>111</v>
      </c>
      <c r="C94" s="51"/>
      <c r="D94" s="51"/>
      <c r="E94" s="51"/>
    </row>
    <row r="95" spans="1:5" ht="38.4" customHeight="1" x14ac:dyDescent="0.3">
      <c r="B95" s="60" t="s">
        <v>112</v>
      </c>
      <c r="C95" s="51"/>
      <c r="D95" s="51"/>
      <c r="E95" s="51"/>
    </row>
    <row r="96" spans="1:5" ht="51.6" customHeight="1" x14ac:dyDescent="0.3">
      <c r="B96" s="60" t="s">
        <v>113</v>
      </c>
      <c r="C96" s="51"/>
      <c r="D96" s="51"/>
      <c r="E96" s="51"/>
    </row>
    <row r="97" spans="1:5" ht="36" customHeight="1" x14ac:dyDescent="0.3">
      <c r="B97" s="60" t="s">
        <v>114</v>
      </c>
      <c r="C97" s="51"/>
      <c r="D97" s="51"/>
      <c r="E97" s="51"/>
    </row>
    <row r="98" spans="1:5" ht="36" customHeight="1" x14ac:dyDescent="0.3">
      <c r="B98" s="60" t="s">
        <v>115</v>
      </c>
      <c r="C98" s="51"/>
      <c r="D98" s="51"/>
      <c r="E98" s="51"/>
    </row>
    <row r="99" spans="1:5" ht="22.8" customHeight="1" x14ac:dyDescent="0.3">
      <c r="B99" s="60" t="s">
        <v>56</v>
      </c>
      <c r="C99" s="51"/>
      <c r="D99" s="51"/>
      <c r="E99" s="51"/>
    </row>
    <row r="100" spans="1:5" ht="50.4" customHeight="1" x14ac:dyDescent="0.3">
      <c r="B100" s="60" t="s">
        <v>116</v>
      </c>
      <c r="C100" s="51"/>
      <c r="D100" s="51"/>
      <c r="E100" s="51"/>
    </row>
    <row r="101" spans="1:5" ht="37.799999999999997" customHeight="1" x14ac:dyDescent="0.3">
      <c r="B101" s="60" t="s">
        <v>117</v>
      </c>
      <c r="C101" s="51"/>
      <c r="D101" s="51"/>
      <c r="E101" s="51"/>
    </row>
    <row r="102" spans="1:5" ht="36.6" customHeight="1" x14ac:dyDescent="0.3">
      <c r="B102" s="60" t="s">
        <v>118</v>
      </c>
      <c r="C102" s="51"/>
      <c r="D102" s="51"/>
      <c r="E102" s="51"/>
    </row>
    <row r="103" spans="1:5" ht="34.799999999999997" customHeight="1" x14ac:dyDescent="0.3">
      <c r="B103" s="60" t="s">
        <v>119</v>
      </c>
      <c r="C103" s="51"/>
      <c r="D103" s="51"/>
      <c r="E103" s="51"/>
    </row>
    <row r="104" spans="1:5" ht="50.4" customHeight="1" x14ac:dyDescent="0.3">
      <c r="B104" s="60" t="s">
        <v>120</v>
      </c>
      <c r="C104" s="51"/>
      <c r="D104" s="51"/>
      <c r="E104" s="51"/>
    </row>
    <row r="105" spans="1:5" ht="34.799999999999997" customHeight="1" x14ac:dyDescent="0.3">
      <c r="B105" s="60" t="s">
        <v>121</v>
      </c>
      <c r="C105" s="51"/>
      <c r="D105" s="51"/>
      <c r="E105" s="51"/>
    </row>
    <row r="106" spans="1:5" ht="243.6" customHeight="1" thickBot="1" x14ac:dyDescent="0.35">
      <c r="B106" s="60" t="s">
        <v>122</v>
      </c>
      <c r="C106" s="51"/>
      <c r="D106" s="51"/>
      <c r="E106" s="51"/>
    </row>
    <row r="107" spans="1:5" ht="37.799999999999997" customHeight="1" thickBot="1" x14ac:dyDescent="0.35">
      <c r="A107" s="37">
        <v>7</v>
      </c>
      <c r="B107" s="64" t="s">
        <v>123</v>
      </c>
      <c r="C107" s="53"/>
      <c r="D107" s="53"/>
      <c r="E107" s="53"/>
    </row>
    <row r="108" spans="1:5" ht="30" hidden="1" customHeight="1" x14ac:dyDescent="0.3">
      <c r="B108" s="59"/>
      <c r="C108" s="51"/>
      <c r="D108" s="51"/>
      <c r="E108" s="51"/>
    </row>
    <row r="109" spans="1:5" ht="72" customHeight="1" x14ac:dyDescent="0.3">
      <c r="B109" s="60" t="s">
        <v>124</v>
      </c>
      <c r="C109" s="51"/>
      <c r="D109" s="51"/>
      <c r="E109" s="51"/>
    </row>
    <row r="110" spans="1:5" ht="13.2" hidden="1" customHeight="1" x14ac:dyDescent="0.3">
      <c r="B110" s="60"/>
      <c r="C110" s="51"/>
      <c r="D110" s="51"/>
      <c r="E110" s="51"/>
    </row>
    <row r="111" spans="1:5" ht="34.200000000000003" customHeight="1" x14ac:dyDescent="0.3">
      <c r="B111" s="60" t="s">
        <v>125</v>
      </c>
      <c r="C111" s="51"/>
      <c r="D111" s="51"/>
      <c r="E111" s="51"/>
    </row>
    <row r="112" spans="1:5" ht="34.200000000000003" customHeight="1" x14ac:dyDescent="0.3">
      <c r="B112" s="60" t="s">
        <v>126</v>
      </c>
      <c r="C112" s="51"/>
      <c r="D112" s="51"/>
      <c r="E112" s="51"/>
    </row>
    <row r="113" spans="1:5" ht="18.600000000000001" customHeight="1" x14ac:dyDescent="0.3">
      <c r="B113" s="60" t="s">
        <v>127</v>
      </c>
      <c r="C113" s="51"/>
      <c r="D113" s="51"/>
      <c r="E113" s="51"/>
    </row>
    <row r="114" spans="1:5" ht="19.2" customHeight="1" x14ac:dyDescent="0.3">
      <c r="B114" s="60" t="s">
        <v>128</v>
      </c>
      <c r="C114" s="51"/>
      <c r="D114" s="51"/>
      <c r="E114" s="51"/>
    </row>
    <row r="115" spans="1:5" ht="36" customHeight="1" x14ac:dyDescent="0.3">
      <c r="B115" s="60" t="s">
        <v>129</v>
      </c>
      <c r="C115" s="51"/>
      <c r="D115" s="51"/>
      <c r="E115" s="51"/>
    </row>
    <row r="116" spans="1:5" ht="51.6" customHeight="1" x14ac:dyDescent="0.3">
      <c r="B116" s="60" t="s">
        <v>130</v>
      </c>
      <c r="C116" s="51"/>
      <c r="D116" s="51"/>
      <c r="E116" s="51"/>
    </row>
    <row r="117" spans="1:5" ht="37.200000000000003" customHeight="1" x14ac:dyDescent="0.3">
      <c r="B117" s="60" t="s">
        <v>131</v>
      </c>
      <c r="C117" s="51"/>
      <c r="D117" s="51"/>
      <c r="E117" s="51"/>
    </row>
    <row r="118" spans="1:5" ht="52.8" customHeight="1" x14ac:dyDescent="0.3">
      <c r="B118" s="60" t="s">
        <v>132</v>
      </c>
      <c r="C118" s="51"/>
      <c r="D118" s="51"/>
      <c r="E118" s="51"/>
    </row>
    <row r="119" spans="1:5" ht="49.8" customHeight="1" x14ac:dyDescent="0.3">
      <c r="B119" s="60" t="s">
        <v>134</v>
      </c>
      <c r="C119" s="51"/>
      <c r="D119" s="51"/>
      <c r="E119" s="51"/>
    </row>
    <row r="120" spans="1:5" ht="20.399999999999999" customHeight="1" thickBot="1" x14ac:dyDescent="0.35">
      <c r="B120" s="65" t="s">
        <v>133</v>
      </c>
      <c r="C120" s="58"/>
      <c r="D120" s="58"/>
      <c r="E120" s="58"/>
    </row>
    <row r="121" spans="1:5" ht="52.8" customHeight="1" thickBot="1" x14ac:dyDescent="0.35">
      <c r="A121" s="37">
        <v>8</v>
      </c>
      <c r="B121" s="66" t="s">
        <v>135</v>
      </c>
      <c r="C121" s="58"/>
      <c r="D121" s="58"/>
      <c r="E121" s="58"/>
    </row>
    <row r="122" spans="1:5" ht="34.200000000000003" customHeight="1" thickBot="1" x14ac:dyDescent="0.35">
      <c r="A122" s="57">
        <v>9</v>
      </c>
      <c r="B122" s="59" t="s">
        <v>136</v>
      </c>
      <c r="C122" s="51"/>
      <c r="D122" s="51"/>
      <c r="E122" s="51"/>
    </row>
    <row r="123" spans="1:5" ht="40.799999999999997" customHeight="1" x14ac:dyDescent="0.3">
      <c r="B123" s="60" t="s">
        <v>137</v>
      </c>
      <c r="C123" s="51"/>
      <c r="D123" s="51"/>
      <c r="E123" s="51"/>
    </row>
    <row r="124" spans="1:5" ht="39" customHeight="1" thickBot="1" x14ac:dyDescent="0.35">
      <c r="B124" s="63" t="s">
        <v>138</v>
      </c>
      <c r="C124" s="54"/>
      <c r="D124" s="54"/>
      <c r="E124" s="54"/>
    </row>
    <row r="125" spans="1:5" ht="30" hidden="1" customHeight="1" x14ac:dyDescent="0.3">
      <c r="B125" s="46"/>
      <c r="C125" s="51"/>
      <c r="D125" s="51"/>
      <c r="E125" s="51"/>
    </row>
    <row r="126" spans="1:5" ht="30" hidden="1" customHeight="1" x14ac:dyDescent="0.3">
      <c r="B126" s="46"/>
      <c r="C126" s="51"/>
      <c r="D126" s="51"/>
      <c r="E126" s="51"/>
    </row>
    <row r="129" spans="4:5" ht="15" thickBot="1" x14ac:dyDescent="0.35"/>
    <row r="130" spans="4:5" x14ac:dyDescent="0.3">
      <c r="D130" s="17" t="s">
        <v>42</v>
      </c>
      <c r="E130" s="18" t="s">
        <v>41</v>
      </c>
    </row>
    <row r="131" spans="4:5" x14ac:dyDescent="0.3">
      <c r="D131" s="19"/>
      <c r="E131" s="20"/>
    </row>
    <row r="132" spans="4:5" x14ac:dyDescent="0.3">
      <c r="D132" s="19"/>
      <c r="E132" s="20"/>
    </row>
    <row r="133" spans="4:5" x14ac:dyDescent="0.3">
      <c r="D133" s="19"/>
      <c r="E133" s="20"/>
    </row>
    <row r="134" spans="4:5" ht="15" thickBot="1" x14ac:dyDescent="0.35">
      <c r="D134" s="21"/>
      <c r="E134" s="22"/>
    </row>
  </sheetData>
  <mergeCells count="3">
    <mergeCell ref="B19:C19"/>
    <mergeCell ref="B4:C4"/>
    <mergeCell ref="B23:B24"/>
  </mergeCells>
  <pageMargins left="0.7" right="0.7" top="0.75" bottom="0.75" header="0.3" footer="0.3"/>
  <pageSetup paperSize="9" scale="4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9"/>
  <sheetViews>
    <sheetView tabSelected="1" workbookViewId="0">
      <selection activeCell="E29" sqref="E29"/>
    </sheetView>
  </sheetViews>
  <sheetFormatPr defaultRowHeight="14.4" x14ac:dyDescent="0.3"/>
  <cols>
    <col min="1" max="1" width="10.44140625" customWidth="1"/>
    <col min="2" max="2" width="45.44140625" customWidth="1"/>
    <col min="3" max="3" width="40.109375" customWidth="1"/>
    <col min="4" max="4" width="18.5546875" customWidth="1"/>
    <col min="5" max="5" width="24.21875" customWidth="1"/>
    <col min="6" max="6" width="19" customWidth="1"/>
  </cols>
  <sheetData>
    <row r="1" spans="1:6" ht="100.8" customHeight="1" x14ac:dyDescent="0.6">
      <c r="B1" s="9" t="s">
        <v>31</v>
      </c>
      <c r="C1" s="10" t="s">
        <v>26</v>
      </c>
    </row>
    <row r="5" spans="1:6" ht="15" thickBot="1" x14ac:dyDescent="0.35"/>
    <row r="6" spans="1:6" x14ac:dyDescent="0.3">
      <c r="B6" s="27" t="s">
        <v>40</v>
      </c>
      <c r="C6" s="24"/>
      <c r="D6" s="25"/>
    </row>
    <row r="7" spans="1:6" s="3" customFormat="1" ht="61.8" customHeight="1" thickBot="1" x14ac:dyDescent="0.35">
      <c r="B7" s="33" t="s">
        <v>43</v>
      </c>
      <c r="C7" s="34"/>
      <c r="D7" s="26"/>
    </row>
    <row r="9" spans="1:6" ht="73.2" customHeight="1" x14ac:dyDescent="0.45">
      <c r="A9" s="13" t="s">
        <v>46</v>
      </c>
      <c r="B9" s="12" t="s">
        <v>27</v>
      </c>
      <c r="C9" s="12" t="s">
        <v>28</v>
      </c>
      <c r="D9" s="13" t="s">
        <v>38</v>
      </c>
      <c r="E9" s="28" t="s">
        <v>29</v>
      </c>
      <c r="F9" s="28" t="s">
        <v>30</v>
      </c>
    </row>
    <row r="10" spans="1:6" ht="18" x14ac:dyDescent="0.35">
      <c r="A10" s="23">
        <v>1</v>
      </c>
      <c r="B10" s="11" t="s">
        <v>52</v>
      </c>
      <c r="C10" s="15" t="s">
        <v>39</v>
      </c>
      <c r="D10" s="15">
        <v>1</v>
      </c>
      <c r="E10" s="16"/>
      <c r="F10" s="16">
        <f>D10*E10</f>
        <v>0</v>
      </c>
    </row>
    <row r="11" spans="1:6" ht="18" x14ac:dyDescent="0.35">
      <c r="A11" s="23">
        <v>2</v>
      </c>
      <c r="B11" s="11" t="s">
        <v>140</v>
      </c>
      <c r="C11" s="15" t="s">
        <v>35</v>
      </c>
      <c r="D11" s="15">
        <v>1</v>
      </c>
      <c r="E11" s="16"/>
      <c r="F11" s="16">
        <f t="shared" ref="F11:F16" si="0">D11*E11</f>
        <v>0</v>
      </c>
    </row>
    <row r="12" spans="1:6" ht="31.2" x14ac:dyDescent="0.35">
      <c r="A12" s="68">
        <v>3</v>
      </c>
      <c r="B12" s="11" t="s">
        <v>142</v>
      </c>
      <c r="C12" s="15" t="s">
        <v>35</v>
      </c>
      <c r="D12" s="15">
        <v>1</v>
      </c>
      <c r="E12" s="16"/>
      <c r="F12" s="16">
        <f t="shared" si="0"/>
        <v>0</v>
      </c>
    </row>
    <row r="13" spans="1:6" ht="18" x14ac:dyDescent="0.35">
      <c r="A13" s="23">
        <v>4</v>
      </c>
      <c r="B13" s="11" t="s">
        <v>143</v>
      </c>
      <c r="C13" s="15" t="s">
        <v>35</v>
      </c>
      <c r="D13" s="15">
        <v>1</v>
      </c>
      <c r="E13" s="16"/>
      <c r="F13" s="16">
        <f t="shared" si="0"/>
        <v>0</v>
      </c>
    </row>
    <row r="14" spans="1:6" ht="171.6" x14ac:dyDescent="0.35">
      <c r="A14" s="69">
        <v>5</v>
      </c>
      <c r="B14" s="67" t="s">
        <v>146</v>
      </c>
      <c r="C14" s="15" t="s">
        <v>147</v>
      </c>
      <c r="D14" s="15">
        <v>1</v>
      </c>
      <c r="E14" s="16"/>
      <c r="F14" s="16">
        <f t="shared" si="0"/>
        <v>0</v>
      </c>
    </row>
    <row r="15" spans="1:6" ht="18" x14ac:dyDescent="0.35">
      <c r="A15" s="23">
        <v>6</v>
      </c>
      <c r="B15" s="11" t="s">
        <v>144</v>
      </c>
      <c r="C15" s="15" t="s">
        <v>35</v>
      </c>
      <c r="D15" s="15">
        <v>1</v>
      </c>
      <c r="E15" s="16"/>
      <c r="F15" s="16">
        <f t="shared" si="0"/>
        <v>0</v>
      </c>
    </row>
    <row r="16" spans="1:6" ht="31.2" x14ac:dyDescent="0.35">
      <c r="A16" s="68">
        <v>7</v>
      </c>
      <c r="B16" s="11" t="s">
        <v>145</v>
      </c>
      <c r="C16" s="15" t="s">
        <v>35</v>
      </c>
      <c r="D16" s="15">
        <v>1</v>
      </c>
      <c r="E16" s="16"/>
      <c r="F16" s="16">
        <f t="shared" si="0"/>
        <v>0</v>
      </c>
    </row>
    <row r="17" spans="2:6" ht="15.6" x14ac:dyDescent="0.3">
      <c r="B17" s="1"/>
    </row>
    <row r="18" spans="2:6" ht="54" x14ac:dyDescent="0.35">
      <c r="E18" s="29" t="s">
        <v>36</v>
      </c>
      <c r="F18" s="14">
        <f>SUM(F10:F16)</f>
        <v>0</v>
      </c>
    </row>
    <row r="19" spans="2:6" ht="18" x14ac:dyDescent="0.35">
      <c r="E19" s="30" t="s">
        <v>33</v>
      </c>
      <c r="F19" s="14"/>
    </row>
    <row r="20" spans="2:6" ht="36" x14ac:dyDescent="0.35">
      <c r="E20" s="29" t="s">
        <v>37</v>
      </c>
      <c r="F20" s="14">
        <f>F18+F19</f>
        <v>0</v>
      </c>
    </row>
    <row r="22" spans="2:6" ht="57.6" x14ac:dyDescent="0.3">
      <c r="E22" s="70" t="s">
        <v>34</v>
      </c>
    </row>
    <row r="26" spans="2:6" x14ac:dyDescent="0.3">
      <c r="B26" t="s">
        <v>32</v>
      </c>
    </row>
    <row r="27" spans="2:6" ht="62.4" x14ac:dyDescent="0.3">
      <c r="B27" s="2" t="s">
        <v>148</v>
      </c>
    </row>
    <row r="28" spans="2:6" ht="15.6" x14ac:dyDescent="0.3">
      <c r="B28" s="1"/>
    </row>
    <row r="29" spans="2:6" ht="46.8" x14ac:dyDescent="0.3">
      <c r="B29" s="2" t="s">
        <v>149</v>
      </c>
    </row>
  </sheetData>
  <mergeCells count="1">
    <mergeCell ref="B7:C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Offer</vt:lpstr>
      <vt:lpstr>Financial Offer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c:creator>
  <cp:lastModifiedBy>Josip Milošević</cp:lastModifiedBy>
  <cp:lastPrinted>2023-08-30T07:02:22Z</cp:lastPrinted>
  <dcterms:created xsi:type="dcterms:W3CDTF">2023-06-15T23:46:27Z</dcterms:created>
  <dcterms:modified xsi:type="dcterms:W3CDTF">2023-08-30T08:09:39Z</dcterms:modified>
</cp:coreProperties>
</file>